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\СОВЕТ ДЕПУТАТОВ\ЗАСЕДАНИЯ\2026\СД-25-29.04.2026\Публикация\2-25-Реш СД - изм бюдж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Лист1!$A$16:$L$33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E33" i="1"/>
  <c r="G33" i="1"/>
  <c r="H33" i="1"/>
  <c r="I33" i="1"/>
  <c r="J33" i="1"/>
  <c r="K33" i="1"/>
  <c r="C22" i="1"/>
  <c r="C23" i="1"/>
  <c r="C24" i="1"/>
  <c r="C25" i="1"/>
  <c r="C26" i="1"/>
  <c r="C27" i="1"/>
  <c r="F28" i="1"/>
  <c r="F33" i="1" s="1"/>
  <c r="C28" i="1"/>
  <c r="C29" i="1"/>
  <c r="C30" i="1"/>
  <c r="C31" i="1"/>
  <c r="C32" i="1"/>
  <c r="C18" i="1"/>
  <c r="C19" i="1"/>
  <c r="C20" i="1"/>
  <c r="C21" i="1"/>
  <c r="C17" i="1"/>
  <c r="C33" i="1" l="1"/>
</calcChain>
</file>

<file path=xl/sharedStrings.xml><?xml version="1.0" encoding="utf-8"?>
<sst xmlns="http://schemas.openxmlformats.org/spreadsheetml/2006/main" count="45" uniqueCount="37">
  <si>
    <t>Всего</t>
  </si>
  <si>
    <t xml:space="preserve">за счет средств бюджета Московской области </t>
  </si>
  <si>
    <t>за счет счет средств бюджета городского округа</t>
  </si>
  <si>
    <t>№ п/п</t>
  </si>
  <si>
    <t>Одинцовского городского округа</t>
  </si>
  <si>
    <t>Московской области</t>
  </si>
  <si>
    <t>Приложение 8</t>
  </si>
  <si>
    <t>Капитальный ремонт автомобильной дороги общего пользования местного значения с. Большое Сареево</t>
  </si>
  <si>
    <t>Капитальный ремонт плотины пруда на р. Вязёмка вблизи п. Назарьево (в том числе проектные и изыскательские работы)</t>
  </si>
  <si>
    <t>ВСЕГО:</t>
  </si>
  <si>
    <t>Наименование</t>
  </si>
  <si>
    <t>Расходы бюджета Одинцовского городского округа на капитальный ремонт объектов муниципальной собственности Одинцовского городского округа на 2026 год и плановый период 2027 и 2028 годов</t>
  </si>
  <si>
    <t>Объемы финансирования на  2027 год,            тыс. руб.</t>
  </si>
  <si>
    <t>Объемы финансирования на  2028 год,          тыс. руб.</t>
  </si>
  <si>
    <t>Выполнение проектно-изыскательских работ по объекту: "Капитальный ремонт моста через р. Капанка, д. Анашкино"</t>
  </si>
  <si>
    <t>Капитальный ремонт земляной плотины в д. Шульгино (в том числе проектные и изыскательские работы)</t>
  </si>
  <si>
    <t xml:space="preserve">Исполняющий обязанности заместителя Главы Одинцовского городского округа -  </t>
  </si>
  <si>
    <t>начальника Финансово-казначейского управления</t>
  </si>
  <si>
    <t>А. И. Бендо</t>
  </si>
  <si>
    <t>Объемы финансирования на  2026 год,  тыс. руб.</t>
  </si>
  <si>
    <t>(Приложение 8</t>
  </si>
  <si>
    <t>к решению Совета депутатов</t>
  </si>
  <si>
    <t>от "22" декабря 2025 г. № 1/22)</t>
  </si>
  <si>
    <t>Капитальный ремонт сетей водоснабжения п. Жуковка (в т.ч. ПИР)</t>
  </si>
  <si>
    <t>Капитальный ремонт сетей водоснабжения п. Гарь- Покровское (в т.ч. ПИР)</t>
  </si>
  <si>
    <t>Капитальный ремонт сетей водоснабжения п. Покровский городок (в т.ч. ПИР)</t>
  </si>
  <si>
    <t>Капитальный ремонт сетей водоотведения от КНС 3 до КНС 12, п. Горки 10 (в т.ч. ПИР)</t>
  </si>
  <si>
    <t>Капитальный ремонт сетей водоотведения  п. Гарь-Покровское (в т.ч. ПИР)</t>
  </si>
  <si>
    <t>Перевод с 3 на 2 категорию надежности электроснабжения объекта: Котельная, Одинцовский г.о., г. Звенигород, Нахабинское ш., д. 2</t>
  </si>
  <si>
    <t>Перевод с 3 на 2 категорию надежности электроснабжения объекта: Котельная, Одинцовский г.о., г. Звенигород, Ветеранов проезд</t>
  </si>
  <si>
    <t>Перевод с 3 на 2 категорию надежности электроснабжения объекта: котельная, Одинцовский г.о., г. Звенигород, ул. Лермонтова, 6</t>
  </si>
  <si>
    <t>Капитальный ремонт автомобильной дороги общего пользования местного значения с. Крымское ул. Красивая</t>
  </si>
  <si>
    <t>Перевод с 3 на 2 категорию надежности электроснабжения объекта: котельная, Одинцовский г.о., г. Звенигород, ул. Ленина 30</t>
  </si>
  <si>
    <t>Капитальный ремонт моста через р. Чаченка, с. Ромашково, ул. Центральная  Одинцовского городского округа</t>
  </si>
  <si>
    <t>МБУДО Кубинская ДШИ, Московская область, Одинцовский район, городское поселение Кубинка, город Кубинка, ул. Армейская, строен.1</t>
  </si>
  <si>
    <t>к  решению Совета депутатов</t>
  </si>
  <si>
    <t xml:space="preserve"> от  29.04. 2026 № 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</si>
</sst>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0.005]#,##0.00000,;[Red][&lt;=-0.005]\-#,##0.00000,;#,##0.00000,"/>
    <numFmt numFmtId="165" formatCode="#,##0.00000"/>
  </numFmts>
  <fonts count="17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9"/>
      <name val="Arial"/>
      <family val="2"/>
      <charset val="204"/>
    </font>
    <font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38">
    <xf numFmtId="0" fontId="0" fillId="0" borderId="0" xfId="0"/>
    <xf numFmtId="0" fontId="10" fillId="0" borderId="0" xfId="0" applyFont="1"/>
    <xf numFmtId="0" fontId="0" fillId="0" borderId="0" xfId="0" applyAlignment="1">
      <alignment horizontal="center"/>
    </xf>
    <xf numFmtId="0" fontId="7" fillId="0" borderId="0" xfId="1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11" fillId="0" borderId="4" xfId="0" applyFont="1" applyBorder="1" applyAlignment="1">
      <alignment vertical="center" wrapText="1"/>
    </xf>
    <xf numFmtId="0" fontId="12" fillId="0" borderId="1" xfId="0" applyFont="1" applyBorder="1"/>
    <xf numFmtId="0" fontId="5" fillId="0" borderId="3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9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7" fillId="0" borderId="0" xfId="1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zoomScaleNormal="100" workbookViewId="0">
      <selection activeCell="C7" sqref="C7"/>
    </sheetView>
  </sheetViews>
  <sheetFormatPr defaultRowHeight="15" x14ac:dyDescent="0.25"/>
  <cols>
    <col min="1" max="1" width="4.7109375" customWidth="1"/>
    <col min="2" max="2" width="50.5703125" style="1" customWidth="1"/>
    <col min="3" max="3" width="17.5703125" style="2" customWidth="1"/>
    <col min="4" max="4" width="19.5703125" style="2" bestFit="1" customWidth="1"/>
    <col min="5" max="5" width="20.7109375" style="2" customWidth="1"/>
    <col min="6" max="6" width="18.140625" style="2" customWidth="1"/>
    <col min="7" max="7" width="13.85546875" style="2" customWidth="1"/>
    <col min="8" max="8" width="15" style="2" customWidth="1"/>
    <col min="9" max="9" width="10.28515625" style="2" customWidth="1"/>
    <col min="10" max="10" width="17" style="2" customWidth="1"/>
    <col min="11" max="11" width="15.28515625" style="2" customWidth="1"/>
  </cols>
  <sheetData>
    <row r="1" spans="1:12" ht="15.75" x14ac:dyDescent="0.25">
      <c r="I1" s="29" t="s">
        <v>6</v>
      </c>
      <c r="J1" s="29"/>
    </row>
    <row r="2" spans="1:12" ht="15.75" customHeight="1" x14ac:dyDescent="0.25">
      <c r="I2" s="29" t="s">
        <v>35</v>
      </c>
      <c r="J2" s="29"/>
    </row>
    <row r="3" spans="1:12" ht="15.75" customHeight="1" x14ac:dyDescent="0.25">
      <c r="I3" s="29" t="s">
        <v>4</v>
      </c>
      <c r="J3" s="29"/>
      <c r="K3" s="29"/>
    </row>
    <row r="4" spans="1:12" ht="15.75" customHeight="1" x14ac:dyDescent="0.25">
      <c r="I4" s="29" t="s">
        <v>5</v>
      </c>
      <c r="J4" s="29"/>
    </row>
    <row r="5" spans="1:12" ht="15.75" customHeight="1" x14ac:dyDescent="0.25">
      <c r="I5" s="29" t="s">
        <v>36</v>
      </c>
      <c r="J5" s="29"/>
      <c r="K5" s="29"/>
    </row>
    <row r="6" spans="1:12" ht="15.75" x14ac:dyDescent="0.25">
      <c r="I6" s="3"/>
      <c r="J6" s="3"/>
    </row>
    <row r="7" spans="1:12" ht="15.75" x14ac:dyDescent="0.25">
      <c r="I7" s="30" t="s">
        <v>20</v>
      </c>
      <c r="J7" s="30"/>
    </row>
    <row r="8" spans="1:12" ht="15.75" x14ac:dyDescent="0.25">
      <c r="I8" s="30" t="s">
        <v>21</v>
      </c>
      <c r="J8" s="30"/>
      <c r="K8" s="30"/>
    </row>
    <row r="9" spans="1:12" ht="15" customHeight="1" x14ac:dyDescent="0.25">
      <c r="B9" s="4"/>
      <c r="C9" s="5"/>
      <c r="D9" s="5"/>
      <c r="E9" s="5"/>
      <c r="F9" s="5"/>
      <c r="G9" s="5"/>
      <c r="H9" s="5"/>
      <c r="I9" s="6" t="s">
        <v>4</v>
      </c>
      <c r="J9" s="6"/>
    </row>
    <row r="10" spans="1:12" ht="15" customHeight="1" x14ac:dyDescent="0.25">
      <c r="B10" s="4"/>
      <c r="C10" s="5"/>
      <c r="D10" s="5"/>
      <c r="E10" s="5"/>
      <c r="F10" s="5"/>
      <c r="G10" s="5"/>
      <c r="H10" s="5"/>
      <c r="I10" s="6" t="s">
        <v>5</v>
      </c>
      <c r="J10" s="6"/>
    </row>
    <row r="11" spans="1:12" ht="15" customHeight="1" x14ac:dyDescent="0.25">
      <c r="B11" s="4"/>
      <c r="C11" s="5"/>
      <c r="D11" s="5"/>
      <c r="E11" s="5"/>
      <c r="F11" s="5"/>
      <c r="G11" s="5"/>
      <c r="H11" s="5"/>
      <c r="I11" s="6" t="s">
        <v>22</v>
      </c>
      <c r="J11" s="6"/>
      <c r="K11" s="7"/>
    </row>
    <row r="12" spans="1:12" ht="83.25" customHeight="1" x14ac:dyDescent="0.25">
      <c r="A12" s="32" t="s">
        <v>11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8"/>
    </row>
    <row r="13" spans="1:12" ht="15" customHeight="1" x14ac:dyDescent="0.25">
      <c r="B13" s="33"/>
      <c r="C13" s="33"/>
      <c r="D13" s="33"/>
      <c r="E13" s="33"/>
      <c r="F13" s="33"/>
      <c r="G13" s="33"/>
      <c r="H13" s="33"/>
      <c r="I13" s="33"/>
    </row>
    <row r="14" spans="1:12" ht="37.5" customHeight="1" x14ac:dyDescent="0.25">
      <c r="A14" s="34" t="s">
        <v>3</v>
      </c>
      <c r="B14" s="34" t="s">
        <v>10</v>
      </c>
      <c r="C14" s="35" t="s">
        <v>19</v>
      </c>
      <c r="D14" s="36"/>
      <c r="E14" s="37"/>
      <c r="F14" s="35" t="s">
        <v>12</v>
      </c>
      <c r="G14" s="36"/>
      <c r="H14" s="37"/>
      <c r="I14" s="35" t="s">
        <v>13</v>
      </c>
      <c r="J14" s="36"/>
      <c r="K14" s="37"/>
    </row>
    <row r="15" spans="1:12" ht="97.5" customHeight="1" x14ac:dyDescent="0.25">
      <c r="A15" s="34"/>
      <c r="B15" s="34"/>
      <c r="C15" s="9" t="s">
        <v>0</v>
      </c>
      <c r="D15" s="9" t="s">
        <v>1</v>
      </c>
      <c r="E15" s="9" t="s">
        <v>2</v>
      </c>
      <c r="F15" s="9" t="s">
        <v>0</v>
      </c>
      <c r="G15" s="9" t="s">
        <v>1</v>
      </c>
      <c r="H15" s="9" t="s">
        <v>2</v>
      </c>
      <c r="I15" s="9" t="s">
        <v>0</v>
      </c>
      <c r="J15" s="9" t="s">
        <v>1</v>
      </c>
      <c r="K15" s="9" t="s">
        <v>2</v>
      </c>
    </row>
    <row r="16" spans="1:12" ht="13.5" customHeight="1" x14ac:dyDescent="0.25">
      <c r="A16" s="10">
        <v>1</v>
      </c>
      <c r="B16" s="11">
        <v>2</v>
      </c>
      <c r="C16" s="12">
        <v>3</v>
      </c>
      <c r="D16" s="12">
        <v>4</v>
      </c>
      <c r="E16" s="12">
        <v>5</v>
      </c>
      <c r="F16" s="12">
        <v>6</v>
      </c>
      <c r="G16" s="12">
        <v>8</v>
      </c>
      <c r="H16" s="12">
        <v>9</v>
      </c>
      <c r="I16" s="12">
        <v>10</v>
      </c>
      <c r="J16" s="12">
        <v>12</v>
      </c>
      <c r="K16" s="12">
        <v>13</v>
      </c>
    </row>
    <row r="17" spans="1:11" ht="64.5" customHeight="1" x14ac:dyDescent="0.25">
      <c r="A17" s="13">
        <v>1</v>
      </c>
      <c r="B17" s="14" t="s">
        <v>7</v>
      </c>
      <c r="C17" s="15">
        <f>SUM(D17:E17)</f>
        <v>29500</v>
      </c>
      <c r="D17" s="15">
        <v>18349</v>
      </c>
      <c r="E17" s="15">
        <v>11151</v>
      </c>
      <c r="F17" s="16"/>
      <c r="G17" s="16"/>
      <c r="H17" s="16"/>
      <c r="I17" s="16"/>
      <c r="J17" s="17"/>
      <c r="K17" s="17"/>
    </row>
    <row r="18" spans="1:11" ht="61.5" customHeight="1" x14ac:dyDescent="0.25">
      <c r="A18" s="13">
        <v>2</v>
      </c>
      <c r="B18" s="14" t="s">
        <v>14</v>
      </c>
      <c r="C18" s="15">
        <f t="shared" ref="C18:C32" si="0">SUM(D18:E18)</f>
        <v>12075.41762</v>
      </c>
      <c r="D18" s="15"/>
      <c r="E18" s="15">
        <v>12075.41762</v>
      </c>
      <c r="F18" s="16"/>
      <c r="G18" s="16"/>
      <c r="H18" s="16"/>
      <c r="I18" s="16"/>
      <c r="J18" s="17"/>
      <c r="K18" s="17"/>
    </row>
    <row r="19" spans="1:11" ht="84" customHeight="1" x14ac:dyDescent="0.25">
      <c r="A19" s="13">
        <v>3</v>
      </c>
      <c r="B19" s="14" t="s">
        <v>34</v>
      </c>
      <c r="C19" s="15">
        <f t="shared" si="0"/>
        <v>96813.195559999993</v>
      </c>
      <c r="D19" s="15"/>
      <c r="E19" s="15">
        <v>96813.195559999993</v>
      </c>
      <c r="F19" s="16"/>
      <c r="G19" s="16"/>
      <c r="H19" s="16"/>
      <c r="I19" s="16"/>
      <c r="J19" s="16"/>
      <c r="K19" s="16"/>
    </row>
    <row r="20" spans="1:11" ht="66.75" customHeight="1" x14ac:dyDescent="0.25">
      <c r="A20" s="13">
        <v>4</v>
      </c>
      <c r="B20" s="14" t="s">
        <v>8</v>
      </c>
      <c r="C20" s="15">
        <f t="shared" si="0"/>
        <v>58092.17</v>
      </c>
      <c r="D20" s="15">
        <v>34604.160000000003</v>
      </c>
      <c r="E20" s="15">
        <v>23488.01</v>
      </c>
      <c r="F20" s="16"/>
      <c r="G20" s="16"/>
      <c r="H20" s="16"/>
      <c r="I20" s="16"/>
      <c r="J20" s="16"/>
      <c r="K20" s="16"/>
    </row>
    <row r="21" spans="1:11" ht="54" customHeight="1" x14ac:dyDescent="0.25">
      <c r="A21" s="13">
        <v>5</v>
      </c>
      <c r="B21" s="14" t="s">
        <v>15</v>
      </c>
      <c r="C21" s="15">
        <f t="shared" si="0"/>
        <v>11782</v>
      </c>
      <c r="D21" s="15">
        <v>7328.4</v>
      </c>
      <c r="E21" s="15">
        <v>4453.6000000000004</v>
      </c>
      <c r="F21" s="16"/>
      <c r="G21" s="16"/>
      <c r="H21" s="16"/>
      <c r="I21" s="16"/>
      <c r="J21" s="16"/>
      <c r="K21" s="16"/>
    </row>
    <row r="22" spans="1:11" ht="66.75" customHeight="1" x14ac:dyDescent="0.25">
      <c r="A22" s="13">
        <v>6</v>
      </c>
      <c r="B22" s="18" t="s">
        <v>33</v>
      </c>
      <c r="C22" s="15">
        <f t="shared" si="0"/>
        <v>5659.2214999999997</v>
      </c>
      <c r="D22" s="15"/>
      <c r="E22" s="15">
        <v>5659.2214999999997</v>
      </c>
      <c r="F22" s="16"/>
      <c r="G22" s="16"/>
      <c r="H22" s="16"/>
      <c r="I22" s="16"/>
      <c r="J22" s="16"/>
      <c r="K22" s="16"/>
    </row>
    <row r="23" spans="1:11" ht="66.75" customHeight="1" x14ac:dyDescent="0.25">
      <c r="A23" s="13">
        <v>7</v>
      </c>
      <c r="B23" s="18" t="s">
        <v>32</v>
      </c>
      <c r="C23" s="15">
        <f t="shared" si="0"/>
        <v>6886.8600000000006</v>
      </c>
      <c r="D23" s="15">
        <v>3261.61</v>
      </c>
      <c r="E23" s="15">
        <v>3625.25</v>
      </c>
      <c r="F23" s="16"/>
      <c r="G23" s="16"/>
      <c r="H23" s="16"/>
      <c r="I23" s="16"/>
      <c r="J23" s="16"/>
      <c r="K23" s="16"/>
    </row>
    <row r="24" spans="1:11" ht="59.25" customHeight="1" x14ac:dyDescent="0.25">
      <c r="A24" s="13">
        <v>8</v>
      </c>
      <c r="B24" s="18" t="s">
        <v>31</v>
      </c>
      <c r="C24" s="15">
        <f t="shared" si="0"/>
        <v>94945.46097</v>
      </c>
      <c r="D24" s="15"/>
      <c r="E24" s="15">
        <v>94945.46097</v>
      </c>
      <c r="F24" s="16"/>
      <c r="G24" s="16"/>
      <c r="H24" s="16"/>
      <c r="I24" s="16"/>
      <c r="J24" s="16"/>
      <c r="K24" s="16"/>
    </row>
    <row r="25" spans="1:11" ht="56.25" customHeight="1" x14ac:dyDescent="0.25">
      <c r="A25" s="13">
        <v>9</v>
      </c>
      <c r="B25" s="18" t="s">
        <v>30</v>
      </c>
      <c r="C25" s="15">
        <f t="shared" si="0"/>
        <v>144.01999999999998</v>
      </c>
      <c r="D25" s="15">
        <v>68.209999999999994</v>
      </c>
      <c r="E25" s="15">
        <v>75.81</v>
      </c>
      <c r="F25" s="16"/>
      <c r="G25" s="16"/>
      <c r="H25" s="16"/>
      <c r="I25" s="16"/>
      <c r="J25" s="16"/>
      <c r="K25" s="16"/>
    </row>
    <row r="26" spans="1:11" ht="66.75" customHeight="1" x14ac:dyDescent="0.25">
      <c r="A26" s="13">
        <v>10</v>
      </c>
      <c r="B26" s="18" t="s">
        <v>29</v>
      </c>
      <c r="C26" s="15">
        <f t="shared" si="0"/>
        <v>30.23</v>
      </c>
      <c r="D26" s="15">
        <v>18.64</v>
      </c>
      <c r="E26" s="15">
        <v>11.59</v>
      </c>
      <c r="F26" s="16"/>
      <c r="G26" s="16"/>
      <c r="H26" s="16"/>
      <c r="I26" s="16"/>
      <c r="J26" s="16"/>
      <c r="K26" s="16"/>
    </row>
    <row r="27" spans="1:11" ht="60.75" customHeight="1" x14ac:dyDescent="0.25">
      <c r="A27" s="13">
        <v>11</v>
      </c>
      <c r="B27" s="18" t="s">
        <v>28</v>
      </c>
      <c r="C27" s="15">
        <f t="shared" si="0"/>
        <v>3207.2799999999997</v>
      </c>
      <c r="D27" s="15">
        <v>1760.16</v>
      </c>
      <c r="E27" s="15">
        <v>1447.12</v>
      </c>
      <c r="F27" s="16"/>
      <c r="G27" s="16"/>
      <c r="H27" s="16"/>
      <c r="I27" s="16"/>
      <c r="J27" s="16"/>
      <c r="K27" s="16"/>
    </row>
    <row r="28" spans="1:11" ht="46.5" customHeight="1" x14ac:dyDescent="0.25">
      <c r="A28" s="13">
        <v>12</v>
      </c>
      <c r="B28" s="18" t="s">
        <v>27</v>
      </c>
      <c r="C28" s="15">
        <f t="shared" si="0"/>
        <v>6346.65</v>
      </c>
      <c r="D28" s="15">
        <v>3960.3</v>
      </c>
      <c r="E28" s="15">
        <v>2386.35</v>
      </c>
      <c r="F28" s="15">
        <f>SUM(G28:H28)</f>
        <v>15000</v>
      </c>
      <c r="G28" s="15">
        <v>9360</v>
      </c>
      <c r="H28" s="15">
        <v>5640</v>
      </c>
      <c r="I28" s="16"/>
      <c r="J28" s="16"/>
      <c r="K28" s="16"/>
    </row>
    <row r="29" spans="1:11" ht="60" customHeight="1" x14ac:dyDescent="0.25">
      <c r="A29" s="13">
        <v>13</v>
      </c>
      <c r="B29" s="18" t="s">
        <v>26</v>
      </c>
      <c r="C29" s="15">
        <f t="shared" si="0"/>
        <v>167520.03</v>
      </c>
      <c r="D29" s="15">
        <v>104532.49</v>
      </c>
      <c r="E29" s="15">
        <v>62987.54</v>
      </c>
      <c r="F29" s="16"/>
      <c r="G29" s="16"/>
      <c r="H29" s="16"/>
      <c r="I29" s="16"/>
      <c r="J29" s="16"/>
      <c r="K29" s="16"/>
    </row>
    <row r="30" spans="1:11" ht="40.5" customHeight="1" x14ac:dyDescent="0.25">
      <c r="A30" s="13">
        <v>14</v>
      </c>
      <c r="B30" s="18" t="s">
        <v>25</v>
      </c>
      <c r="C30" s="15">
        <f t="shared" si="0"/>
        <v>9621.69</v>
      </c>
      <c r="D30" s="15">
        <v>6003.93</v>
      </c>
      <c r="E30" s="15">
        <v>3617.76</v>
      </c>
      <c r="F30" s="16"/>
      <c r="G30" s="16"/>
      <c r="H30" s="16"/>
      <c r="I30" s="16"/>
      <c r="J30" s="16"/>
      <c r="K30" s="16"/>
    </row>
    <row r="31" spans="1:11" ht="42.75" customHeight="1" x14ac:dyDescent="0.25">
      <c r="A31" s="13">
        <v>15</v>
      </c>
      <c r="B31" s="18" t="s">
        <v>24</v>
      </c>
      <c r="C31" s="15">
        <f t="shared" si="0"/>
        <v>17755.699999999997</v>
      </c>
      <c r="D31" s="15">
        <v>11079.55</v>
      </c>
      <c r="E31" s="15">
        <v>6676.15</v>
      </c>
      <c r="F31" s="16"/>
      <c r="G31" s="16"/>
      <c r="H31" s="16"/>
      <c r="I31" s="16"/>
      <c r="J31" s="16"/>
      <c r="K31" s="16"/>
    </row>
    <row r="32" spans="1:11" ht="35.25" customHeight="1" x14ac:dyDescent="0.25">
      <c r="A32" s="13">
        <v>16</v>
      </c>
      <c r="B32" s="18" t="s">
        <v>23</v>
      </c>
      <c r="C32" s="15">
        <f t="shared" si="0"/>
        <v>17681.010000000002</v>
      </c>
      <c r="D32" s="15">
        <v>11032.95</v>
      </c>
      <c r="E32" s="15">
        <v>6648.06</v>
      </c>
      <c r="F32" s="16"/>
      <c r="G32" s="16"/>
      <c r="H32" s="16"/>
      <c r="I32" s="16"/>
      <c r="J32" s="16"/>
      <c r="K32" s="16"/>
    </row>
    <row r="33" spans="1:11" s="22" customFormat="1" ht="38.25" customHeight="1" x14ac:dyDescent="0.25">
      <c r="A33" s="19"/>
      <c r="B33" s="20" t="s">
        <v>9</v>
      </c>
      <c r="C33" s="21">
        <f t="shared" ref="C33:K33" si="1">SUM(C17:C32)</f>
        <v>538060.93565</v>
      </c>
      <c r="D33" s="21">
        <f t="shared" si="1"/>
        <v>201999.40000000002</v>
      </c>
      <c r="E33" s="21">
        <f t="shared" si="1"/>
        <v>336061.53565000003</v>
      </c>
      <c r="F33" s="21">
        <f t="shared" si="1"/>
        <v>15000</v>
      </c>
      <c r="G33" s="21">
        <f t="shared" si="1"/>
        <v>9360</v>
      </c>
      <c r="H33" s="21">
        <f t="shared" si="1"/>
        <v>5640</v>
      </c>
      <c r="I33" s="21">
        <f t="shared" si="1"/>
        <v>0</v>
      </c>
      <c r="J33" s="21">
        <f t="shared" si="1"/>
        <v>0</v>
      </c>
      <c r="K33" s="21">
        <f t="shared" si="1"/>
        <v>0</v>
      </c>
    </row>
    <row r="34" spans="1:11" ht="76.5" customHeight="1" x14ac:dyDescent="0.25">
      <c r="B34" s="23"/>
      <c r="C34" s="24"/>
      <c r="D34" s="25"/>
      <c r="E34" s="25"/>
      <c r="F34" s="24"/>
      <c r="G34" s="25"/>
      <c r="H34" s="25"/>
      <c r="I34" s="24"/>
    </row>
    <row r="35" spans="1:11" ht="27" customHeight="1" x14ac:dyDescent="0.25">
      <c r="B35" s="31" t="s">
        <v>16</v>
      </c>
      <c r="C35" s="31"/>
      <c r="D35" s="31"/>
      <c r="E35" s="31"/>
      <c r="F35" s="26"/>
      <c r="G35" s="5"/>
      <c r="H35" s="5"/>
      <c r="I35" s="5"/>
    </row>
    <row r="36" spans="1:11" ht="18.75" customHeight="1" x14ac:dyDescent="0.25">
      <c r="B36" s="31" t="s">
        <v>17</v>
      </c>
      <c r="C36" s="31"/>
      <c r="D36" s="31"/>
      <c r="E36" s="31"/>
      <c r="J36" s="27" t="s">
        <v>18</v>
      </c>
    </row>
    <row r="39" spans="1:11" x14ac:dyDescent="0.25">
      <c r="C39" s="28"/>
    </row>
    <row r="41" spans="1:11" x14ac:dyDescent="0.25">
      <c r="C41" s="28"/>
    </row>
  </sheetData>
  <mergeCells count="16">
    <mergeCell ref="I7:J7"/>
    <mergeCell ref="I8:K8"/>
    <mergeCell ref="B35:E35"/>
    <mergeCell ref="B36:E36"/>
    <mergeCell ref="A12:K12"/>
    <mergeCell ref="B13:I13"/>
    <mergeCell ref="A14:A15"/>
    <mergeCell ref="C14:E14"/>
    <mergeCell ref="F14:H14"/>
    <mergeCell ref="I14:K14"/>
    <mergeCell ref="B14:B15"/>
    <mergeCell ref="I1:J1"/>
    <mergeCell ref="I2:J2"/>
    <mergeCell ref="I3:K3"/>
    <mergeCell ref="I4:J4"/>
    <mergeCell ref="I5:K5"/>
  </mergeCells>
  <pageMargins left="0.78740157480314965" right="0" top="0.35" bottom="0.19685039370078741" header="0.19685039370078741" footer="0.51181102362204722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2026-04-30T07:57:20Z</cp:lastPrinted>
  <dcterms:created xsi:type="dcterms:W3CDTF">2021-04-12T14:52:46Z</dcterms:created>
  <dcterms:modified xsi:type="dcterms:W3CDTF">2026-04-30T07:57:23Z</dcterms:modified>
</cp:coreProperties>
</file>